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<sst xmlns="http://schemas.openxmlformats.org/spreadsheetml/2006/main" count="447" uniqueCount="62">
  <si>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</si>
  <si>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</si>
  <si>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</si>
  <si>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</si>
  <si>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</si>
  <si>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</si>
  <si>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</si>
  <si>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</si>
  <si>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</si>
  <si>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</si>
  <si>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</si>
  <si>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</si>
  <si>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</si>
  <si>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</si>
  <si>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</si>
  <si>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</si>
  <si>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</si>
  <si>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13 hs</t>
  </si>
  <si>
    <t>@licaeventos</t>
  </si>
  <si>
    <t>13.30 hs</t>
  </si>
  <si>
    <t>LIBRES CAPITAL</t>
  </si>
  <si>
    <t xml:space="preserve"> </t>
  </si>
  <si>
    <t>vs</t>
  </si>
  <si>
    <t>LIBRES</t>
  </si>
  <si>
    <t>ZONA UNICA</t>
  </si>
  <si>
    <t>12,30 hs</t>
  </si>
  <si>
    <t>Domingo 15 de Julio</t>
  </si>
  <si>
    <t>Bancala</t>
  </si>
  <si>
    <t>NSL</t>
  </si>
  <si>
    <t>C.Argent R</t>
  </si>
  <si>
    <t>Cobrakai</t>
  </si>
  <si>
    <t>Fusion Hockey</t>
  </si>
  <si>
    <t>Lima F.C.</t>
  </si>
  <si>
    <t>Salta y Su A</t>
  </si>
  <si>
    <t>Mirinda</t>
  </si>
  <si>
    <t>Las Lajas</t>
  </si>
  <si>
    <t>Sp.Cobani</t>
  </si>
  <si>
    <t>Autenticas</t>
  </si>
  <si>
    <t>Oeste R.C.</t>
  </si>
  <si>
    <t>Bochas Lilas</t>
  </si>
  <si>
    <t>Flecha Oro</t>
  </si>
  <si>
    <t>Las Ducileras</t>
  </si>
  <si>
    <t>Kadima</t>
  </si>
  <si>
    <t>C.Argent R.</t>
  </si>
  <si>
    <t>Ducileras</t>
  </si>
  <si>
    <t>Flecha de Oro</t>
  </si>
  <si>
    <t>1--4</t>
  </si>
  <si>
    <t>1--2</t>
  </si>
  <si>
    <t>1--3</t>
  </si>
  <si>
    <t>0--0</t>
  </si>
  <si>
    <t>3--1</t>
  </si>
  <si>
    <t>0--1</t>
  </si>
  <si>
    <t>1--0</t>
  </si>
  <si>
    <t>3--2</t>
  </si>
  <si>
    <t>0--6</t>
  </si>
  <si>
    <t>2--1</t>
  </si>
  <si>
    <t>3--0</t>
  </si>
  <si>
    <t>0--3</t>
  </si>
  <si>
    <t>2--4</t>
  </si>
  <si>
    <t>1--1</t>
  </si>
  <si>
    <t>10--0</t>
  </si>
  <si>
    <t>4--0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</si>
</sst>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5" fillId="24" borderId="28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5" fillId="24" borderId="33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76200</xdr:rowOff>
    </xdr:from>
    <xdr:to>
      <xdr:col>3</xdr:col>
      <xdr:colOff>1057275</xdr:colOff>
      <xdr:row>2</xdr:row>
      <xdr:rowOff>447675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7620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28575</xdr:rowOff>
    </xdr:from>
    <xdr:to>
      <xdr:col>9</xdr:col>
      <xdr:colOff>952500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8575"/>
          <a:ext cx="2514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</xdr:row>
      <xdr:rowOff>76200</xdr:rowOff>
    </xdr:from>
    <xdr:to>
      <xdr:col>7</xdr:col>
      <xdr:colOff>352425</xdr:colOff>
      <xdr:row>2</xdr:row>
      <xdr:rowOff>514350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609600"/>
          <a:ext cx="2933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zoomScalePageLayoutView="0" workbookViewId="0" topLeftCell="A1">
      <selection activeCell="C15" sqref="C15"/>
    </sheetView>
  </sheetViews>
  <sheetFormatPr defaultColWidth="11.421875" defaultRowHeight="12.75"/>
  <cols>
    <col min="1" max="1" width="8.8515625" style="32" bestFit="1" customWidth="1"/>
    <col min="2" max="2" width="16.00390625" style="32" bestFit="1" customWidth="1"/>
    <col min="3" max="3" width="6.28125" style="32" customWidth="1"/>
    <col min="4" max="4" width="17.140625" style="32" bestFit="1" customWidth="1"/>
    <col min="5" max="5" width="15.140625" style="32" bestFit="1" customWidth="1"/>
    <col min="6" max="6" width="7.00390625" style="32" customWidth="1"/>
    <col min="7" max="7" width="19.57421875" style="32" customWidth="1"/>
    <col min="8" max="8" width="17.57421875" style="32" customWidth="1"/>
    <col min="9" max="9" width="7.00390625" style="32" customWidth="1"/>
    <col min="10" max="10" width="16.28125" style="32" customWidth="1"/>
    <col min="11" max="11" width="13.8515625" style="32" bestFit="1" customWidth="1"/>
    <col min="12" max="12" width="6.7109375" style="32" customWidth="1"/>
    <col min="13" max="13" width="23.00390625" style="32" bestFit="1" customWidth="1"/>
    <col min="14" max="16384" width="11.421875" style="32" customWidth="1"/>
  </cols>
  <sheetData>
    <row r="1" spans="4:13" ht="21" customHeight="1">
      <c r="D1" s="59"/>
      <c r="E1" s="59"/>
      <c r="F1" s="59"/>
      <c r="G1" s="34"/>
      <c r="H1" s="34"/>
      <c r="I1" s="34"/>
      <c r="L1" s="33"/>
      <c r="M1" s="42" t="s">
        <v>11</v>
      </c>
    </row>
    <row r="2" spans="7:12" ht="21" customHeight="1">
      <c r="G2" s="35"/>
      <c r="H2" s="35"/>
      <c r="I2" s="35"/>
      <c r="J2" s="34"/>
      <c r="K2" s="34"/>
      <c r="L2" s="31" t="s">
        <v>10</v>
      </c>
    </row>
    <row r="3" spans="6:12" ht="47.25" customHeight="1" thickBot="1">
      <c r="F3" s="36"/>
      <c r="G3" s="35"/>
      <c r="H3" s="35"/>
      <c r="I3" s="38" t="s">
        <v>18</v>
      </c>
      <c r="J3" s="34"/>
      <c r="K3" s="34"/>
      <c r="L3" s="37"/>
    </row>
    <row r="4" spans="1:13" ht="47.25" customHeight="1" thickBot="1">
      <c r="A4" s="63" t="s">
        <v>20</v>
      </c>
      <c r="B4" s="64"/>
      <c r="C4" s="64"/>
      <c r="D4" s="65"/>
      <c r="E4" s="44"/>
      <c r="F4" s="36"/>
      <c r="G4" s="35"/>
      <c r="H4" s="35"/>
      <c r="I4" s="35"/>
      <c r="J4" s="43"/>
      <c r="K4" s="66" t="s">
        <v>26</v>
      </c>
      <c r="L4" s="67"/>
      <c r="M4" s="68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60" t="s">
        <v>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32.25" customHeight="1">
      <c r="A7" s="71" t="s">
        <v>9</v>
      </c>
      <c r="B7" s="55" t="s">
        <v>27</v>
      </c>
      <c r="C7" s="45" t="s">
        <v>48</v>
      </c>
      <c r="D7" s="56" t="s">
        <v>28</v>
      </c>
      <c r="E7" s="57" t="s">
        <v>30</v>
      </c>
      <c r="F7" s="45" t="s">
        <v>49</v>
      </c>
      <c r="G7" s="56" t="s">
        <v>31</v>
      </c>
      <c r="H7" s="55" t="s">
        <v>35</v>
      </c>
      <c r="I7" s="45" t="s">
        <v>46</v>
      </c>
      <c r="J7" s="56" t="s">
        <v>36</v>
      </c>
      <c r="K7" s="55" t="s">
        <v>37</v>
      </c>
      <c r="L7" s="45" t="s">
        <v>50</v>
      </c>
      <c r="M7" s="56" t="s">
        <v>38</v>
      </c>
    </row>
    <row r="8" spans="1:13" ht="32.25" customHeight="1">
      <c r="A8" s="72" t="s">
        <v>12</v>
      </c>
      <c r="B8" s="49" t="s">
        <v>29</v>
      </c>
      <c r="C8" s="46" t="s">
        <v>51</v>
      </c>
      <c r="D8" s="48" t="s">
        <v>28</v>
      </c>
      <c r="E8" s="47" t="s">
        <v>39</v>
      </c>
      <c r="F8" s="46" t="s">
        <v>47</v>
      </c>
      <c r="G8" s="48" t="s">
        <v>40</v>
      </c>
      <c r="H8" s="47" t="s">
        <v>33</v>
      </c>
      <c r="I8" s="46" t="s">
        <v>53</v>
      </c>
      <c r="J8" s="48" t="s">
        <v>34</v>
      </c>
      <c r="K8" s="49" t="s">
        <v>42</v>
      </c>
      <c r="L8" s="46" t="s">
        <v>49</v>
      </c>
      <c r="M8" s="48" t="s">
        <v>37</v>
      </c>
    </row>
    <row r="9" spans="1:13" ht="32.25" customHeight="1">
      <c r="A9" s="72" t="s">
        <v>13</v>
      </c>
      <c r="B9" s="49" t="s">
        <v>41</v>
      </c>
      <c r="C9" s="46" t="s">
        <v>52</v>
      </c>
      <c r="D9" s="48" t="s">
        <v>31</v>
      </c>
      <c r="E9" s="47" t="s">
        <v>38</v>
      </c>
      <c r="F9" s="46" t="s">
        <v>55</v>
      </c>
      <c r="G9" s="48" t="s">
        <v>45</v>
      </c>
      <c r="H9" s="49" t="s">
        <v>42</v>
      </c>
      <c r="I9" s="46" t="s">
        <v>54</v>
      </c>
      <c r="J9" s="47" t="s">
        <v>33</v>
      </c>
      <c r="K9" s="49" t="s">
        <v>36</v>
      </c>
      <c r="L9" s="46" t="s">
        <v>52</v>
      </c>
      <c r="M9" s="48" t="s">
        <v>32</v>
      </c>
    </row>
    <row r="10" spans="1:13" ht="32.25" customHeight="1">
      <c r="A10" s="72" t="s">
        <v>14</v>
      </c>
      <c r="B10" s="49" t="s">
        <v>35</v>
      </c>
      <c r="C10" s="46" t="s">
        <v>57</v>
      </c>
      <c r="D10" s="48" t="s">
        <v>28</v>
      </c>
      <c r="E10" s="49" t="s">
        <v>27</v>
      </c>
      <c r="F10" s="46" t="s">
        <v>56</v>
      </c>
      <c r="G10" s="48" t="s">
        <v>45</v>
      </c>
      <c r="H10" s="49" t="s">
        <v>30</v>
      </c>
      <c r="I10" s="46" t="s">
        <v>59</v>
      </c>
      <c r="J10" s="48" t="s">
        <v>39</v>
      </c>
      <c r="K10" s="47" t="s">
        <v>43</v>
      </c>
      <c r="L10" s="46" t="s">
        <v>52</v>
      </c>
      <c r="M10" s="48" t="s">
        <v>37</v>
      </c>
    </row>
    <row r="11" spans="1:13" ht="32.25" customHeight="1">
      <c r="A11" s="72" t="s">
        <v>15</v>
      </c>
      <c r="B11" s="49" t="s">
        <v>30</v>
      </c>
      <c r="C11" s="46" t="s">
        <v>52</v>
      </c>
      <c r="D11" s="48" t="s">
        <v>28</v>
      </c>
      <c r="E11" s="49" t="s">
        <v>34</v>
      </c>
      <c r="F11" s="46" t="s">
        <v>56</v>
      </c>
      <c r="G11" s="48" t="s">
        <v>38</v>
      </c>
      <c r="H11" s="47" t="s">
        <v>36</v>
      </c>
      <c r="I11" s="47" t="s">
        <v>58</v>
      </c>
      <c r="J11" s="48" t="s">
        <v>44</v>
      </c>
      <c r="K11" s="47" t="s">
        <v>32</v>
      </c>
      <c r="L11" s="46" t="s">
        <v>49</v>
      </c>
      <c r="M11" s="48" t="s">
        <v>37</v>
      </c>
    </row>
    <row r="12" spans="1:13" ht="32.25" customHeight="1">
      <c r="A12" s="72" t="s">
        <v>8</v>
      </c>
      <c r="B12" s="49" t="s">
        <v>34</v>
      </c>
      <c r="C12" s="46" t="s">
        <v>61</v>
      </c>
      <c r="D12" s="48" t="s">
        <v>29</v>
      </c>
      <c r="E12" s="47"/>
      <c r="F12" s="47"/>
      <c r="G12" s="48"/>
      <c r="H12" s="49" t="s">
        <v>42</v>
      </c>
      <c r="I12" s="47" t="s">
        <v>52</v>
      </c>
      <c r="J12" s="48" t="s">
        <v>39</v>
      </c>
      <c r="K12" s="49" t="s">
        <v>27</v>
      </c>
      <c r="L12" s="46" t="s">
        <v>60</v>
      </c>
      <c r="M12" s="48" t="s">
        <v>35</v>
      </c>
    </row>
    <row r="13" spans="1:13" ht="32.25" customHeight="1">
      <c r="A13" s="72" t="s">
        <v>16</v>
      </c>
      <c r="B13" s="49" t="s">
        <v>28</v>
      </c>
      <c r="C13" s="46" t="s">
        <v>51</v>
      </c>
      <c r="D13" s="48" t="s">
        <v>41</v>
      </c>
      <c r="E13" s="47" t="s">
        <v>36</v>
      </c>
      <c r="F13" s="46" t="s">
        <v>57</v>
      </c>
      <c r="G13" s="48" t="s">
        <v>31</v>
      </c>
      <c r="H13" s="47"/>
      <c r="I13" s="46" t="s">
        <v>22</v>
      </c>
      <c r="J13" s="48"/>
      <c r="K13" s="47"/>
      <c r="L13" s="46" t="s">
        <v>22</v>
      </c>
      <c r="M13" s="48"/>
    </row>
    <row r="14" spans="1:13" ht="32.25" customHeight="1">
      <c r="A14" s="73" t="s">
        <v>25</v>
      </c>
      <c r="B14" s="49" t="s">
        <v>28</v>
      </c>
      <c r="C14" s="46" t="s">
        <v>59</v>
      </c>
      <c r="D14" s="48" t="s">
        <v>31</v>
      </c>
      <c r="E14" s="49"/>
      <c r="F14" s="46" t="s">
        <v>22</v>
      </c>
      <c r="G14" s="47"/>
      <c r="H14" s="49" t="s">
        <v>32</v>
      </c>
      <c r="I14" s="46" t="s">
        <v>57</v>
      </c>
      <c r="J14" s="48" t="s">
        <v>39</v>
      </c>
      <c r="K14" s="47"/>
      <c r="L14" s="46" t="s">
        <v>22</v>
      </c>
      <c r="M14" s="48"/>
    </row>
    <row r="15" spans="1:13" ht="32.25" customHeight="1">
      <c r="A15" s="73" t="s">
        <v>17</v>
      </c>
      <c r="B15" s="49"/>
      <c r="C15" s="50" t="s">
        <v>22</v>
      </c>
      <c r="D15" s="48"/>
      <c r="E15" s="49"/>
      <c r="F15" s="50" t="s">
        <v>22</v>
      </c>
      <c r="G15" s="48"/>
      <c r="H15" s="47"/>
      <c r="I15" s="50" t="s">
        <v>22</v>
      </c>
      <c r="J15" s="48"/>
      <c r="K15" s="47"/>
      <c r="L15" s="50" t="s">
        <v>22</v>
      </c>
      <c r="M15" s="48"/>
    </row>
    <row r="16" spans="1:13" ht="32.25" customHeight="1" thickBot="1">
      <c r="A16" s="74" t="s">
        <v>19</v>
      </c>
      <c r="B16" s="51"/>
      <c r="C16" s="52" t="s">
        <v>22</v>
      </c>
      <c r="D16" s="53"/>
      <c r="E16" s="54" t="s">
        <v>21</v>
      </c>
      <c r="F16" s="52" t="s">
        <v>22</v>
      </c>
      <c r="G16" s="53" t="s">
        <v>21</v>
      </c>
      <c r="H16" s="51"/>
      <c r="I16" s="52" t="s">
        <v>22</v>
      </c>
      <c r="J16" s="53"/>
      <c r="K16" s="51"/>
      <c r="L16" s="52" t="s">
        <v>22</v>
      </c>
      <c r="M16" s="53"/>
    </row>
    <row r="17" spans="2:13" ht="12.7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</sheetData>
  <sheetProtection/>
  <mergeCells count="4">
    <mergeCell ref="D1:F1"/>
    <mergeCell ref="B6:M6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Fixture!K4</f>
        <v>Domingo 15 de Julio</v>
      </c>
      <c r="D3" s="1"/>
      <c r="E3" s="1"/>
      <c r="F3" s="7"/>
      <c r="G3" s="15" t="s">
        <v>3</v>
      </c>
      <c r="H3" s="25" t="str">
        <f>C3</f>
        <v>Domingo 15 de Julio</v>
      </c>
      <c r="I3" s="7"/>
      <c r="J3" s="15" t="s">
        <v>3</v>
      </c>
      <c r="K3" s="25" t="str">
        <f>C3</f>
        <v>Domingo 15 de Julio</v>
      </c>
      <c r="L3" s="1"/>
      <c r="M3" s="1"/>
      <c r="N3" s="7"/>
      <c r="O3" s="15" t="s">
        <v>3</v>
      </c>
      <c r="P3" s="25" t="str">
        <f>C3</f>
        <v>Domingo 15 de Julio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24</v>
      </c>
      <c r="D5" s="1"/>
      <c r="E5" s="1"/>
      <c r="F5" s="7"/>
      <c r="G5" s="19" t="s">
        <v>4</v>
      </c>
      <c r="H5" s="22" t="str">
        <f>$C$5</f>
        <v>ZONA UNICA</v>
      </c>
      <c r="I5" s="22"/>
      <c r="J5" s="19" t="s">
        <v>4</v>
      </c>
      <c r="K5" s="22" t="str">
        <f>$C$5</f>
        <v>ZONA UNICA</v>
      </c>
      <c r="L5" s="1"/>
      <c r="M5" s="1"/>
      <c r="N5" s="7"/>
      <c r="O5" s="19" t="s">
        <v>4</v>
      </c>
      <c r="P5" s="22" t="str">
        <f>$C$5</f>
        <v>ZONA UNICA</v>
      </c>
      <c r="R5" s="7"/>
      <c r="S5" s="19" t="s">
        <v>4</v>
      </c>
      <c r="T5" s="22" t="str">
        <f>$C$5</f>
        <v>ZONA UNICA</v>
      </c>
      <c r="V5" s="1"/>
    </row>
    <row r="6" spans="1:22" ht="15">
      <c r="A6" s="30" t="s">
        <v>23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Bancala</v>
      </c>
      <c r="B9" s="1"/>
      <c r="C9" s="8"/>
      <c r="D9" s="1"/>
      <c r="E9" s="1"/>
      <c r="F9" s="23" t="str">
        <f>Fixture!E7</f>
        <v>Cobrakai</v>
      </c>
      <c r="G9" s="1"/>
      <c r="H9" s="8"/>
      <c r="I9" s="23" t="str">
        <f>Fixture!H7</f>
        <v>Las Lajas</v>
      </c>
      <c r="J9" s="1"/>
      <c r="K9" s="8"/>
      <c r="L9" s="1"/>
      <c r="M9" s="1"/>
      <c r="N9" s="23" t="str">
        <f>Fixture!K7</f>
        <v>Autenticas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9" t="s">
        <v>1</v>
      </c>
      <c r="B12" s="70"/>
      <c r="C12" s="8"/>
      <c r="D12" s="1"/>
      <c r="E12" s="1"/>
      <c r="F12" s="69" t="s">
        <v>1</v>
      </c>
      <c r="G12" s="70"/>
      <c r="H12" s="8"/>
      <c r="I12" s="69" t="s">
        <v>1</v>
      </c>
      <c r="J12" s="70"/>
      <c r="K12" s="8"/>
      <c r="L12" s="1"/>
      <c r="M12" s="1"/>
      <c r="N12" s="69" t="s">
        <v>1</v>
      </c>
      <c r="O12" s="70"/>
      <c r="P12" s="8"/>
      <c r="R12" s="69" t="s">
        <v>1</v>
      </c>
      <c r="S12" s="7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NSL</v>
      </c>
      <c r="B15" s="1"/>
      <c r="C15" s="8"/>
      <c r="D15" s="1"/>
      <c r="E15" s="1"/>
      <c r="F15" s="23" t="str">
        <f>Fixture!G7</f>
        <v>Fusion Hockey</v>
      </c>
      <c r="G15" s="1"/>
      <c r="H15" s="8"/>
      <c r="I15" s="23" t="str">
        <f>Fixture!J7</f>
        <v>Sp.Cobani</v>
      </c>
      <c r="J15" s="1"/>
      <c r="K15" s="8"/>
      <c r="L15" s="1"/>
      <c r="M15" s="1"/>
      <c r="N15" s="23" t="str">
        <f>Fixture!M7</f>
        <v>Oeste R.C.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C3</f>
        <v>Domingo 15 de Julio</v>
      </c>
      <c r="D22" s="1"/>
      <c r="E22" s="1"/>
      <c r="F22" s="7"/>
      <c r="G22" s="15" t="s">
        <v>3</v>
      </c>
      <c r="H22" s="25" t="str">
        <f>C22</f>
        <v>Domingo 15 de Julio</v>
      </c>
      <c r="I22" s="7"/>
      <c r="J22" s="20" t="s">
        <v>3</v>
      </c>
      <c r="K22" s="25" t="str">
        <f>C22</f>
        <v>Domingo 15 de Julio</v>
      </c>
      <c r="L22" s="1"/>
      <c r="M22" s="1"/>
      <c r="N22" s="7"/>
      <c r="O22" s="15" t="s">
        <v>3</v>
      </c>
      <c r="P22" s="25" t="str">
        <f>C22</f>
        <v>Domingo 15 de Julio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ZONA UNICA</v>
      </c>
      <c r="D24" s="1"/>
      <c r="E24" s="1"/>
      <c r="F24" s="7"/>
      <c r="G24" s="19" t="s">
        <v>4</v>
      </c>
      <c r="H24" s="22" t="str">
        <f>$C$5</f>
        <v>ZONA UNICA</v>
      </c>
      <c r="I24" s="7"/>
      <c r="J24" s="21" t="s">
        <v>4</v>
      </c>
      <c r="K24" s="22" t="str">
        <f>$C$5</f>
        <v>ZONA UNICA</v>
      </c>
      <c r="L24" s="1"/>
      <c r="M24" s="1"/>
      <c r="N24" s="7"/>
      <c r="O24" s="19" t="s">
        <v>4</v>
      </c>
      <c r="P24" s="22" t="str">
        <f>$C$5</f>
        <v>ZONA UNICA</v>
      </c>
      <c r="R24" s="7"/>
      <c r="S24" s="21" t="s">
        <v>4</v>
      </c>
      <c r="T24" s="22" t="str">
        <f>$C$5</f>
        <v>ZONA UNICA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C.Argent R</v>
      </c>
      <c r="B28" s="1"/>
      <c r="C28" s="8"/>
      <c r="D28" s="1"/>
      <c r="E28" s="1"/>
      <c r="F28" s="23" t="str">
        <f>Fixture!E8</f>
        <v>Bochas Lilas</v>
      </c>
      <c r="G28" s="1"/>
      <c r="H28" s="8"/>
      <c r="I28" s="23" t="str">
        <f>Fixture!H8</f>
        <v>Salta y Su A</v>
      </c>
      <c r="J28" s="1"/>
      <c r="K28" s="8"/>
      <c r="L28" s="1"/>
      <c r="M28" s="1"/>
      <c r="N28" s="23" t="str">
        <f>Fixture!K8</f>
        <v>Kadima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9" t="s">
        <v>1</v>
      </c>
      <c r="B31" s="70"/>
      <c r="C31" s="8"/>
      <c r="D31" s="1"/>
      <c r="E31" s="1"/>
      <c r="F31" s="69" t="s">
        <v>1</v>
      </c>
      <c r="G31" s="70"/>
      <c r="H31" s="8"/>
      <c r="I31" s="69" t="s">
        <v>1</v>
      </c>
      <c r="J31" s="70"/>
      <c r="K31" s="8"/>
      <c r="L31" s="1"/>
      <c r="M31" s="1"/>
      <c r="N31" s="69" t="s">
        <v>1</v>
      </c>
      <c r="O31" s="70"/>
      <c r="P31" s="8"/>
      <c r="R31" s="69" t="s">
        <v>1</v>
      </c>
      <c r="S31" s="7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NSL</v>
      </c>
      <c r="B34" s="1"/>
      <c r="C34" s="8"/>
      <c r="D34" s="1"/>
      <c r="E34" s="1"/>
      <c r="F34" s="23" t="str">
        <f>Fixture!G8</f>
        <v>Flecha Oro</v>
      </c>
      <c r="G34" s="1"/>
      <c r="H34" s="8"/>
      <c r="I34" s="23" t="str">
        <f>Fixture!J10</f>
        <v>Bochas Lilas</v>
      </c>
      <c r="J34" s="1"/>
      <c r="K34" s="8"/>
      <c r="L34" s="1"/>
      <c r="M34" s="1"/>
      <c r="N34" s="23" t="str">
        <f>Fixture!M8</f>
        <v>Autenticas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C22</f>
        <v>Domingo 15 de Julio</v>
      </c>
      <c r="D41" s="1"/>
      <c r="E41" s="1"/>
      <c r="F41" s="7"/>
      <c r="G41" s="15" t="s">
        <v>3</v>
      </c>
      <c r="H41" s="25" t="str">
        <f>C41</f>
        <v>Domingo 15 de Julio</v>
      </c>
      <c r="I41" s="7"/>
      <c r="J41" s="15" t="s">
        <v>3</v>
      </c>
      <c r="K41" s="25" t="str">
        <f>C41</f>
        <v>Domingo 15 de Julio</v>
      </c>
      <c r="L41" s="1"/>
      <c r="M41" s="1"/>
      <c r="N41" s="7"/>
      <c r="O41" s="15" t="s">
        <v>3</v>
      </c>
      <c r="P41" s="25" t="str">
        <f>C41</f>
        <v>Domingo 15 de Julio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ZONA UNICA</v>
      </c>
      <c r="D43" s="1"/>
      <c r="E43" s="1"/>
      <c r="F43" s="7"/>
      <c r="G43" s="19" t="s">
        <v>4</v>
      </c>
      <c r="H43" s="22" t="str">
        <f>$C$5</f>
        <v>ZONA UNICA</v>
      </c>
      <c r="I43" s="7"/>
      <c r="J43" s="19" t="s">
        <v>4</v>
      </c>
      <c r="K43" s="22" t="str">
        <f>$C$5</f>
        <v>ZONA UNICA</v>
      </c>
      <c r="L43" s="1"/>
      <c r="M43" s="1"/>
      <c r="N43" s="7"/>
      <c r="O43" s="19" t="s">
        <v>4</v>
      </c>
      <c r="P43" s="22" t="str">
        <f>$C$5</f>
        <v>ZONA UNICA</v>
      </c>
      <c r="R43" s="7"/>
      <c r="S43" s="19" t="s">
        <v>4</v>
      </c>
      <c r="T43" s="22" t="str">
        <f>$C$5</f>
        <v>ZONA UNICA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Las Ducileras</v>
      </c>
      <c r="B47" s="1"/>
      <c r="C47" s="8"/>
      <c r="D47" s="1"/>
      <c r="E47" s="1"/>
      <c r="F47" s="23" t="str">
        <f>Fixture!E$9</f>
        <v>Oeste R.C.</v>
      </c>
      <c r="G47" s="1"/>
      <c r="H47" s="8"/>
      <c r="I47" s="23" t="str">
        <f>Fixture!H$9</f>
        <v>Kadima</v>
      </c>
      <c r="J47" s="1"/>
      <c r="K47" s="8"/>
      <c r="L47" s="1"/>
      <c r="M47" s="1"/>
      <c r="N47" s="23">
        <f>Fixture!E$12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9" t="s">
        <v>1</v>
      </c>
      <c r="B50" s="70"/>
      <c r="C50" s="8"/>
      <c r="D50" s="1"/>
      <c r="E50" s="1"/>
      <c r="F50" s="69" t="s">
        <v>1</v>
      </c>
      <c r="G50" s="70"/>
      <c r="H50" s="8"/>
      <c r="I50" s="69" t="s">
        <v>1</v>
      </c>
      <c r="J50" s="70"/>
      <c r="K50" s="8"/>
      <c r="L50" s="1"/>
      <c r="M50" s="1"/>
      <c r="N50" s="69" t="s">
        <v>1</v>
      </c>
      <c r="O50" s="70"/>
      <c r="P50" s="8"/>
      <c r="R50" s="69" t="s">
        <v>1</v>
      </c>
      <c r="S50" s="7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Fusion Hockey</v>
      </c>
      <c r="B53" s="1"/>
      <c r="C53" s="8"/>
      <c r="D53" s="1"/>
      <c r="E53" s="1"/>
      <c r="F53" s="23" t="str">
        <f>Fixture!G$9</f>
        <v>Flecha de Oro</v>
      </c>
      <c r="G53" s="1"/>
      <c r="H53" s="8"/>
      <c r="I53" s="23" t="str">
        <f>Fixture!J$9</f>
        <v>Salta y Su A</v>
      </c>
      <c r="J53" s="1"/>
      <c r="K53" s="8"/>
      <c r="L53" s="1"/>
      <c r="M53" s="1"/>
      <c r="N53" s="23">
        <f>Fixture!G$12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C41</f>
        <v>Domingo 15 de Julio</v>
      </c>
      <c r="D61" s="1"/>
      <c r="E61" s="1"/>
      <c r="F61" s="7"/>
      <c r="G61" s="15" t="s">
        <v>3</v>
      </c>
      <c r="H61" s="25" t="str">
        <f>C61</f>
        <v>Domingo 15 de Julio</v>
      </c>
      <c r="I61" s="7"/>
      <c r="J61" s="15" t="s">
        <v>3</v>
      </c>
      <c r="K61" s="25" t="str">
        <f>C61</f>
        <v>Domingo 15 de Julio</v>
      </c>
      <c r="L61" s="1"/>
      <c r="M61" s="1"/>
      <c r="N61" s="7"/>
      <c r="O61" s="15" t="s">
        <v>3</v>
      </c>
      <c r="P61" s="25" t="str">
        <f>C61</f>
        <v>Domingo 15 de Julio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ZONA UNICA</v>
      </c>
      <c r="D63" s="1"/>
      <c r="E63" s="1"/>
      <c r="F63" s="7"/>
      <c r="G63" s="19" t="s">
        <v>4</v>
      </c>
      <c r="H63" s="22" t="str">
        <f>$C$5</f>
        <v>ZONA UNICA</v>
      </c>
      <c r="I63" s="7"/>
      <c r="J63" s="19" t="s">
        <v>4</v>
      </c>
      <c r="K63" s="22" t="str">
        <f>$C$5</f>
        <v>ZONA UNICA</v>
      </c>
      <c r="L63" s="1"/>
      <c r="M63" s="1"/>
      <c r="N63" s="7"/>
      <c r="O63" s="19" t="s">
        <v>4</v>
      </c>
      <c r="P63" s="22" t="str">
        <f>$C$5</f>
        <v>ZONA UNICA</v>
      </c>
      <c r="R63" s="7"/>
      <c r="S63" s="19" t="s">
        <v>4</v>
      </c>
      <c r="T63" s="22" t="str">
        <f>$C$5</f>
        <v>ZONA UNICA</v>
      </c>
    </row>
    <row r="64" spans="1:20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Las Lajas</v>
      </c>
      <c r="B67" s="1"/>
      <c r="C67" s="8"/>
      <c r="D67" s="1"/>
      <c r="E67" s="1"/>
      <c r="F67" s="23" t="str">
        <f>Fixture!E10</f>
        <v>Bancala</v>
      </c>
      <c r="G67" s="1"/>
      <c r="H67" s="8"/>
      <c r="I67" s="23" t="str">
        <f>Fixture!H10</f>
        <v>Cobrakai</v>
      </c>
      <c r="J67" s="1"/>
      <c r="K67" s="8"/>
      <c r="L67" s="1"/>
      <c r="M67" s="1"/>
      <c r="N67" s="23" t="str">
        <f>Fixture!K10</f>
        <v>C.Argent R.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9" t="s">
        <v>1</v>
      </c>
      <c r="B70" s="70"/>
      <c r="C70" s="8"/>
      <c r="D70" s="1"/>
      <c r="E70" s="1"/>
      <c r="F70" s="69" t="s">
        <v>1</v>
      </c>
      <c r="G70" s="70"/>
      <c r="H70" s="8"/>
      <c r="I70" s="69" t="s">
        <v>1</v>
      </c>
      <c r="J70" s="70"/>
      <c r="K70" s="8"/>
      <c r="L70" s="1"/>
      <c r="M70" s="1"/>
      <c r="N70" s="69" t="s">
        <v>1</v>
      </c>
      <c r="O70" s="70"/>
      <c r="P70" s="8"/>
      <c r="R70" s="69" t="s">
        <v>1</v>
      </c>
      <c r="S70" s="7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NSL</v>
      </c>
      <c r="B73" s="1"/>
      <c r="C73" s="8"/>
      <c r="D73" s="1"/>
      <c r="E73" s="1"/>
      <c r="F73" s="23" t="str">
        <f>Fixture!G10</f>
        <v>Flecha de Oro</v>
      </c>
      <c r="G73" s="1"/>
      <c r="H73" s="8"/>
      <c r="I73" s="23" t="e">
        <f>Fixture!#REF!</f>
        <v>#REF!</v>
      </c>
      <c r="J73" s="1"/>
      <c r="K73" s="8"/>
      <c r="L73" s="1"/>
      <c r="M73" s="1"/>
      <c r="N73" s="23" t="str">
        <f>Fixture!M10</f>
        <v>Autenticas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C61</f>
        <v>Domingo 15 de Julio</v>
      </c>
      <c r="D80" s="1"/>
      <c r="E80" s="1"/>
      <c r="F80" s="7"/>
      <c r="G80" s="15" t="s">
        <v>3</v>
      </c>
      <c r="H80" s="25" t="str">
        <f>H61</f>
        <v>Domingo 15 de Julio</v>
      </c>
      <c r="I80" s="7"/>
      <c r="J80" s="15" t="s">
        <v>3</v>
      </c>
      <c r="K80" s="25" t="str">
        <f>C80</f>
        <v>Domingo 15 de Julio</v>
      </c>
      <c r="L80" s="1"/>
      <c r="M80" s="1"/>
      <c r="N80" s="7"/>
      <c r="O80" s="15" t="s">
        <v>3</v>
      </c>
      <c r="P80" s="25" t="str">
        <f>C80</f>
        <v>Domingo 15 de Julio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ZONA UNICA</v>
      </c>
      <c r="D82" s="1"/>
      <c r="E82" s="1"/>
      <c r="F82" s="7"/>
      <c r="G82" s="19" t="s">
        <v>4</v>
      </c>
      <c r="H82" s="22" t="str">
        <f>$C$5</f>
        <v>ZONA UNICA</v>
      </c>
      <c r="I82" s="7"/>
      <c r="J82" s="19" t="s">
        <v>4</v>
      </c>
      <c r="K82" s="22" t="str">
        <f>$C$5</f>
        <v>ZONA UNICA</v>
      </c>
      <c r="L82" s="1"/>
      <c r="M82" s="1"/>
      <c r="N82" s="7"/>
      <c r="O82" s="19" t="s">
        <v>4</v>
      </c>
      <c r="P82" s="22" t="str">
        <f>$C$5</f>
        <v>ZONA UNICA</v>
      </c>
      <c r="Q82" s="1"/>
      <c r="R82" s="7"/>
      <c r="S82" s="21" t="s">
        <v>4</v>
      </c>
      <c r="T82" s="22" t="str">
        <f>$C$5</f>
        <v>ZONA UNICA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Cobrakai</v>
      </c>
      <c r="B86" s="1"/>
      <c r="C86" s="8"/>
      <c r="D86" s="1"/>
      <c r="E86" s="1"/>
      <c r="F86" s="23" t="str">
        <f>Fixture!E11</f>
        <v>Mirinda</v>
      </c>
      <c r="G86" s="1"/>
      <c r="H86" s="8"/>
      <c r="I86" s="23" t="str">
        <f>Fixture!H11</f>
        <v>Sp.Cobani</v>
      </c>
      <c r="J86" s="1"/>
      <c r="K86" s="8"/>
      <c r="L86" s="1"/>
      <c r="M86" s="1"/>
      <c r="N86" s="23" t="str">
        <f>Fixture!K11</f>
        <v>Lima F.C.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9" t="s">
        <v>1</v>
      </c>
      <c r="B89" s="70"/>
      <c r="C89" s="8"/>
      <c r="D89" s="1"/>
      <c r="E89" s="1"/>
      <c r="F89" s="69" t="s">
        <v>1</v>
      </c>
      <c r="G89" s="70"/>
      <c r="H89" s="8"/>
      <c r="I89" s="69" t="s">
        <v>1</v>
      </c>
      <c r="J89" s="70"/>
      <c r="K89" s="8"/>
      <c r="L89" s="1"/>
      <c r="M89" s="1"/>
      <c r="N89" s="69" t="s">
        <v>1</v>
      </c>
      <c r="O89" s="70"/>
      <c r="P89" s="8"/>
      <c r="R89" s="69" t="s">
        <v>1</v>
      </c>
      <c r="S89" s="7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NSL</v>
      </c>
      <c r="B92" s="1"/>
      <c r="C92" s="8"/>
      <c r="D92" s="1"/>
      <c r="E92" s="1"/>
      <c r="F92" s="23" t="str">
        <f>Fixture!G11</f>
        <v>Oeste R.C.</v>
      </c>
      <c r="G92" s="1"/>
      <c r="H92" s="8"/>
      <c r="I92" s="23" t="str">
        <f>Fixture!J11</f>
        <v>Ducileras</v>
      </c>
      <c r="J92" s="1"/>
      <c r="K92" s="8"/>
      <c r="L92" s="1"/>
      <c r="M92" s="1"/>
      <c r="N92" s="23" t="str">
        <f>Fixture!M11</f>
        <v>Autenticas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C80</f>
        <v>Domingo 15 de Julio</v>
      </c>
      <c r="D99" s="1"/>
      <c r="E99" s="1"/>
      <c r="F99" s="7"/>
      <c r="G99" s="15" t="s">
        <v>3</v>
      </c>
      <c r="H99" s="25" t="str">
        <f>C99</f>
        <v>Domingo 15 de Julio</v>
      </c>
      <c r="I99" s="7"/>
      <c r="J99" s="15" t="s">
        <v>3</v>
      </c>
      <c r="K99" s="25" t="str">
        <f>C99</f>
        <v>Domingo 15 de Julio</v>
      </c>
      <c r="L99" s="1"/>
      <c r="M99" s="1"/>
      <c r="N99" s="7"/>
      <c r="O99" s="15" t="s">
        <v>3</v>
      </c>
      <c r="P99" s="25" t="str">
        <f>C99</f>
        <v>Domingo 15 de Julio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ZONA UNICA</v>
      </c>
      <c r="D101" s="1"/>
      <c r="E101" s="1"/>
      <c r="F101" s="7"/>
      <c r="G101" s="19" t="s">
        <v>4</v>
      </c>
      <c r="H101" s="22" t="str">
        <f>$C$5</f>
        <v>ZONA UNICA</v>
      </c>
      <c r="I101" s="7"/>
      <c r="J101" s="19" t="s">
        <v>4</v>
      </c>
      <c r="K101" s="22" t="str">
        <f>$C$5</f>
        <v>ZONA UNICA</v>
      </c>
      <c r="L101" s="1"/>
      <c r="M101" s="1"/>
      <c r="N101" s="7"/>
      <c r="O101" s="19" t="s">
        <v>4</v>
      </c>
      <c r="P101" s="22" t="str">
        <f>$C$5</f>
        <v>ZONA UNICA</v>
      </c>
      <c r="Q101" s="1"/>
      <c r="R101" s="7"/>
      <c r="S101" s="19" t="s">
        <v>4</v>
      </c>
      <c r="T101" s="22" t="str">
        <f>$C$5</f>
        <v>ZONA UNICA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Fixture!B14</f>
        <v>NSL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Kadima</v>
      </c>
      <c r="J105" s="1"/>
      <c r="K105" s="8"/>
      <c r="L105" s="1"/>
      <c r="M105" s="1"/>
      <c r="N105" s="23" t="str">
        <f>Fixture!K12</f>
        <v>Bancala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9" t="s">
        <v>1</v>
      </c>
      <c r="B108" s="70"/>
      <c r="C108" s="8"/>
      <c r="D108" s="1"/>
      <c r="E108" s="1"/>
      <c r="F108" s="69" t="s">
        <v>1</v>
      </c>
      <c r="G108" s="70"/>
      <c r="H108" s="8"/>
      <c r="I108" s="69" t="s">
        <v>1</v>
      </c>
      <c r="J108" s="70"/>
      <c r="K108" s="8"/>
      <c r="L108" s="1"/>
      <c r="M108" s="1"/>
      <c r="N108" s="69" t="s">
        <v>1</v>
      </c>
      <c r="O108" s="70"/>
      <c r="P108" s="8"/>
      <c r="R108" s="69" t="s">
        <v>1</v>
      </c>
      <c r="S108" s="7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Fixture!D14</f>
        <v>Fusion Hockey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Bochas Lilas</v>
      </c>
      <c r="J111" s="1"/>
      <c r="K111" s="8"/>
      <c r="L111" s="1"/>
      <c r="M111" s="1"/>
      <c r="N111" s="23" t="str">
        <f>Fixture!M12</f>
        <v>Las Lajas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C99</f>
        <v>Domingo 15 de Julio</v>
      </c>
      <c r="D117" s="1"/>
      <c r="E117" s="1"/>
      <c r="F117" s="7"/>
      <c r="G117" s="15" t="s">
        <v>3</v>
      </c>
      <c r="H117" s="25" t="str">
        <f>C117</f>
        <v>Domingo 15 de Julio</v>
      </c>
      <c r="I117" s="7"/>
      <c r="J117" s="15" t="s">
        <v>3</v>
      </c>
      <c r="K117" s="25" t="str">
        <f>C117</f>
        <v>Domingo 15 de Julio</v>
      </c>
      <c r="L117" s="1"/>
      <c r="M117" s="1"/>
      <c r="N117" s="7"/>
      <c r="O117" s="15" t="s">
        <v>3</v>
      </c>
      <c r="P117" s="25" t="str">
        <f>C117</f>
        <v>Domingo 15 de Julio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ZONA UNICA</v>
      </c>
      <c r="D119" s="1"/>
      <c r="E119" s="1"/>
      <c r="F119" s="7"/>
      <c r="G119" s="19" t="s">
        <v>4</v>
      </c>
      <c r="H119" s="22" t="str">
        <f>$C$5</f>
        <v>ZONA UNICA</v>
      </c>
      <c r="I119" s="7"/>
      <c r="J119" s="19" t="s">
        <v>4</v>
      </c>
      <c r="K119" s="22" t="str">
        <f>$C$5</f>
        <v>ZONA UNICA</v>
      </c>
      <c r="L119" s="1"/>
      <c r="M119" s="1"/>
      <c r="N119" s="7"/>
      <c r="O119" s="19" t="s">
        <v>4</v>
      </c>
      <c r="P119" s="22" t="str">
        <f>$C$5</f>
        <v>ZONA UNICA</v>
      </c>
      <c r="Q119" s="1"/>
      <c r="R119" s="7"/>
      <c r="S119" s="19" t="s">
        <v>4</v>
      </c>
      <c r="T119" s="22" t="str">
        <f>$C$5</f>
        <v>ZONA UNICA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NSL</v>
      </c>
      <c r="B123" s="1"/>
      <c r="C123" s="8"/>
      <c r="D123" s="1"/>
      <c r="E123" s="1"/>
      <c r="F123" s="23" t="str">
        <f>Fixture!E13</f>
        <v>Sp.Cobani</v>
      </c>
      <c r="G123" s="1"/>
      <c r="H123" s="8"/>
      <c r="I123" s="23">
        <f>Fixture!H13</f>
        <v>0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9" t="s">
        <v>1</v>
      </c>
      <c r="B126" s="70"/>
      <c r="C126" s="8"/>
      <c r="D126" s="1"/>
      <c r="E126" s="1"/>
      <c r="F126" s="69" t="s">
        <v>1</v>
      </c>
      <c r="G126" s="70"/>
      <c r="H126" s="8"/>
      <c r="I126" s="69" t="s">
        <v>1</v>
      </c>
      <c r="J126" s="70"/>
      <c r="K126" s="8"/>
      <c r="L126" s="1"/>
      <c r="M126" s="1"/>
      <c r="N126" s="69" t="s">
        <v>1</v>
      </c>
      <c r="O126" s="70"/>
      <c r="P126" s="8"/>
      <c r="R126" s="69" t="s">
        <v>1</v>
      </c>
      <c r="S126" s="7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Las Ducileras</v>
      </c>
      <c r="B129" s="1"/>
      <c r="C129" s="8"/>
      <c r="D129" s="1"/>
      <c r="E129" s="1"/>
      <c r="F129" s="23" t="str">
        <f>Fixture!G13</f>
        <v>Fusion Hockey</v>
      </c>
      <c r="G129" s="1"/>
      <c r="H129" s="8"/>
      <c r="I129" s="23">
        <f>Fixture!J13</f>
        <v>0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C117</f>
        <v>Domingo 15 de Julio</v>
      </c>
      <c r="D135" s="1"/>
      <c r="E135" s="1"/>
      <c r="F135" s="7"/>
      <c r="G135" s="15" t="s">
        <v>3</v>
      </c>
      <c r="H135" s="25" t="str">
        <f>C135</f>
        <v>Domingo 15 de Julio</v>
      </c>
      <c r="I135" s="7"/>
      <c r="J135" s="15" t="s">
        <v>3</v>
      </c>
      <c r="K135" s="25" t="str">
        <f>C135</f>
        <v>Domingo 15 de Julio</v>
      </c>
      <c r="L135" s="1"/>
      <c r="M135" s="1"/>
      <c r="N135" s="7"/>
      <c r="O135" s="15" t="s">
        <v>3</v>
      </c>
      <c r="P135" s="25" t="str">
        <f>C135</f>
        <v>Domingo 15 de Julio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ZONA UNICA</v>
      </c>
      <c r="D137" s="1"/>
      <c r="E137" s="1"/>
      <c r="F137" s="7"/>
      <c r="G137" s="19" t="s">
        <v>4</v>
      </c>
      <c r="H137" s="22" t="str">
        <f>$C$5</f>
        <v>ZONA UNICA</v>
      </c>
      <c r="I137" s="7"/>
      <c r="J137" s="19" t="s">
        <v>4</v>
      </c>
      <c r="K137" s="22" t="str">
        <f>$C$5</f>
        <v>ZONA UNICA</v>
      </c>
      <c r="L137" s="1"/>
      <c r="M137" s="1"/>
      <c r="N137" s="7"/>
      <c r="O137" s="19" t="s">
        <v>4</v>
      </c>
      <c r="P137" s="22" t="str">
        <f>$C$5</f>
        <v>ZONA UNICA</v>
      </c>
      <c r="Q137" s="1"/>
      <c r="R137" s="7"/>
      <c r="S137" s="19" t="s">
        <v>4</v>
      </c>
      <c r="T137" s="22" t="str">
        <f>$C$5</f>
        <v>ZONA UNICA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NSL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Lima F.C.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9" t="s">
        <v>1</v>
      </c>
      <c r="B144" s="70"/>
      <c r="C144" s="8"/>
      <c r="D144" s="1"/>
      <c r="E144" s="1"/>
      <c r="F144" s="69" t="s">
        <v>1</v>
      </c>
      <c r="G144" s="70"/>
      <c r="H144" s="8"/>
      <c r="I144" s="69" t="s">
        <v>1</v>
      </c>
      <c r="J144" s="70"/>
      <c r="K144" s="8"/>
      <c r="L144" s="1"/>
      <c r="M144" s="1"/>
      <c r="N144" s="69" t="s">
        <v>1</v>
      </c>
      <c r="O144" s="70"/>
      <c r="P144" s="8"/>
      <c r="R144" s="69" t="s">
        <v>1</v>
      </c>
      <c r="S144" s="7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Fusion Hockey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Bochas Lilas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C135</f>
        <v>Domingo 15 de Julio</v>
      </c>
      <c r="D153" s="1"/>
      <c r="E153" s="1"/>
      <c r="F153" s="7"/>
      <c r="G153" s="15" t="s">
        <v>3</v>
      </c>
      <c r="H153" s="25" t="str">
        <f>H135</f>
        <v>Domingo 15 de Julio</v>
      </c>
      <c r="I153" s="7"/>
      <c r="J153" s="15" t="s">
        <v>3</v>
      </c>
      <c r="K153" s="25" t="str">
        <f>K135</f>
        <v>Domingo 15 de Julio</v>
      </c>
      <c r="L153" s="1"/>
      <c r="M153" s="1"/>
      <c r="N153" s="7"/>
      <c r="O153" s="15" t="s">
        <v>3</v>
      </c>
      <c r="P153" s="25" t="str">
        <f>P135</f>
        <v>Domingo 15 de Julio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ZONA UNICA</v>
      </c>
      <c r="D155" s="1"/>
      <c r="E155" s="1"/>
      <c r="F155" s="7"/>
      <c r="G155" s="19" t="s">
        <v>4</v>
      </c>
      <c r="H155" s="22" t="str">
        <f>$C$5</f>
        <v>ZONA UNICA</v>
      </c>
      <c r="I155" s="7"/>
      <c r="J155" s="19" t="s">
        <v>4</v>
      </c>
      <c r="K155" s="22" t="str">
        <f>$C$5</f>
        <v>ZONA UNICA</v>
      </c>
      <c r="L155" s="1"/>
      <c r="M155" s="1"/>
      <c r="N155" s="7"/>
      <c r="O155" s="19" t="s">
        <v>4</v>
      </c>
      <c r="P155" s="22" t="str">
        <f>$C$5</f>
        <v>ZONA UNICA</v>
      </c>
      <c r="Q155" s="1"/>
      <c r="R155" s="7"/>
      <c r="S155" s="19" t="s">
        <v>4</v>
      </c>
      <c r="T155" s="22" t="str">
        <f>$C$5</f>
        <v>ZONA UNICA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Fixture!K15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9" t="s">
        <v>1</v>
      </c>
      <c r="B162" s="70"/>
      <c r="C162" s="8"/>
      <c r="D162" s="1"/>
      <c r="E162" s="1"/>
      <c r="F162" s="69" t="s">
        <v>1</v>
      </c>
      <c r="G162" s="70"/>
      <c r="H162" s="8"/>
      <c r="I162" s="69" t="s">
        <v>1</v>
      </c>
      <c r="J162" s="70"/>
      <c r="K162" s="8"/>
      <c r="L162" s="1"/>
      <c r="M162" s="1"/>
      <c r="N162" s="69" t="s">
        <v>1</v>
      </c>
      <c r="O162" s="70"/>
      <c r="P162" s="8"/>
      <c r="R162" s="69" t="s">
        <v>1</v>
      </c>
      <c r="S162" s="7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Fixture!M15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ZONA UNICA</v>
      </c>
      <c r="D175" s="1"/>
      <c r="E175" s="1"/>
      <c r="F175" s="7"/>
      <c r="G175" s="19" t="s">
        <v>4</v>
      </c>
      <c r="H175" s="22" t="str">
        <f>$C$5</f>
        <v>ZONA UNICA</v>
      </c>
      <c r="I175" s="7"/>
      <c r="J175" s="19" t="s">
        <v>4</v>
      </c>
      <c r="K175" s="22" t="str">
        <f>$C$5</f>
        <v>ZONA UNICA</v>
      </c>
      <c r="L175" s="1"/>
      <c r="M175" s="1"/>
      <c r="N175" s="7"/>
      <c r="O175" s="19" t="s">
        <v>4</v>
      </c>
      <c r="P175" s="22" t="str">
        <f>$C$5</f>
        <v>ZONA UNICA</v>
      </c>
      <c r="R175" s="7"/>
      <c r="S175" s="19" t="s">
        <v>4</v>
      </c>
      <c r="T175" s="22" t="str">
        <f>$C$5</f>
        <v>ZONA UNICA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9" t="s">
        <v>1</v>
      </c>
      <c r="B182" s="70"/>
      <c r="C182" s="8"/>
      <c r="D182" s="1"/>
      <c r="E182" s="1"/>
      <c r="F182" s="69" t="s">
        <v>1</v>
      </c>
      <c r="G182" s="70"/>
      <c r="H182" s="8"/>
      <c r="I182" s="69" t="s">
        <v>1</v>
      </c>
      <c r="J182" s="70"/>
      <c r="K182" s="8"/>
      <c r="L182" s="1"/>
      <c r="M182" s="1"/>
      <c r="N182" s="69" t="s">
        <v>1</v>
      </c>
      <c r="O182" s="70"/>
      <c r="P182" s="8"/>
      <c r="R182" s="69" t="s">
        <v>1</v>
      </c>
      <c r="S182" s="7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ZONA UNICA</v>
      </c>
      <c r="D194" s="1"/>
      <c r="E194" s="1"/>
      <c r="F194" s="7"/>
      <c r="G194" s="19" t="s">
        <v>4</v>
      </c>
      <c r="H194" s="22" t="str">
        <f>$C$5</f>
        <v>ZONA UNICA</v>
      </c>
      <c r="I194" s="7"/>
      <c r="J194" s="21" t="s">
        <v>4</v>
      </c>
      <c r="K194" s="22" t="str">
        <f>$C$5</f>
        <v>ZONA UNICA</v>
      </c>
      <c r="L194" s="1"/>
      <c r="M194" s="1"/>
      <c r="N194" s="7"/>
      <c r="O194" s="19" t="s">
        <v>4</v>
      </c>
      <c r="P194" s="22" t="str">
        <f>$C$5</f>
        <v>ZONA UNICA</v>
      </c>
      <c r="R194" s="7"/>
      <c r="S194" s="21" t="s">
        <v>4</v>
      </c>
      <c r="T194" s="22" t="str">
        <f>$C$5</f>
        <v>ZONA UNICA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9" t="s">
        <v>1</v>
      </c>
      <c r="B201" s="70"/>
      <c r="C201" s="8"/>
      <c r="D201" s="1"/>
      <c r="E201" s="1"/>
      <c r="F201" s="69" t="s">
        <v>1</v>
      </c>
      <c r="G201" s="70"/>
      <c r="H201" s="8"/>
      <c r="I201" s="69" t="s">
        <v>1</v>
      </c>
      <c r="J201" s="70"/>
      <c r="K201" s="8"/>
      <c r="L201" s="1"/>
      <c r="M201" s="1"/>
      <c r="N201" s="69" t="s">
        <v>1</v>
      </c>
      <c r="O201" s="70"/>
      <c r="P201" s="8"/>
      <c r="R201" s="69" t="s">
        <v>1</v>
      </c>
      <c r="S201" s="70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2018-07-14T16:00:01Z</cp:lastPrinted>
  <dcterms:created xsi:type="dcterms:W3CDTF">2004-05-13T12:19:46Z</dcterms:created>
  <dcterms:modified xsi:type="dcterms:W3CDTF">2018-07-15T15:56:17Z</dcterms:modified>
  <cp:category/>
  <cp:version/>
  <cp:contentType/>
  <cp:contentStatus/>
</cp:coreProperties>
</file>